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W:\Zespoly2016\DWI\Wewn\Wsp\Działanie 3.2.1\Przemysł_4.0\"/>
    </mc:Choice>
  </mc:AlternateContent>
  <xr:revisionPtr revIDLastSave="0" documentId="13_ncr:1_{05E68D2E-5C17-40CE-9D0F-1FEAE49D575C}" xr6:coauthVersionLast="36" xr6:coauthVersionMax="36" xr10:uidLastSave="{00000000-0000-0000-0000-000000000000}"/>
  <bookViews>
    <workbookView xWindow="0" yWindow="0" windowWidth="17316" windowHeight="8256" tabRatio="683" activeTab="5" xr2:uid="{00000000-000D-0000-FFFF-FFFF00000000}"/>
  </bookViews>
  <sheets>
    <sheet name="Wniosek" sheetId="1" r:id="rId1"/>
    <sheet name="Postęp" sheetId="3" r:id="rId2"/>
    <sheet name="Wskaźniki" sheetId="4" r:id="rId3"/>
    <sheet name="Problemy" sheetId="5" r:id="rId4"/>
    <sheet name="Zestawienie dokumentów" sheetId="6" r:id="rId5"/>
    <sheet name="Źródła finansowania wydatków" sheetId="7" r:id="rId6"/>
    <sheet name="Arkusz1" sheetId="11" state="hidden" r:id="rId7"/>
    <sheet name="Postęp finansowy" sheetId="9" r:id="rId8"/>
  </sheets>
  <definedNames>
    <definedName name="_xlnm.Print_Area" localSheetId="1">Postęp!$A$1:$C$8</definedName>
    <definedName name="_xlnm.Print_Area" localSheetId="7">'Postęp finansowy'!$A$1:$J$9</definedName>
    <definedName name="_xlnm.Print_Area" localSheetId="3">Problemy!$A$1:$J$2</definedName>
    <definedName name="_xlnm.Print_Area" localSheetId="0">Wniosek!$A$1:$F$25</definedName>
    <definedName name="_xlnm.Print_Area" localSheetId="2">Wskaźniki!$A$1:$G$19</definedName>
    <definedName name="_xlnm.Print_Area" localSheetId="4">'Zestawienie dokumentów'!$B$1:$L$27</definedName>
    <definedName name="_xlnm.Print_Area" localSheetId="5">'Źródła finansowania wydatków'!$A$1:$E$17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9" l="1"/>
  <c r="E9" i="9"/>
  <c r="D9" i="9"/>
  <c r="J4" i="9"/>
  <c r="G11" i="4"/>
  <c r="G12" i="4"/>
  <c r="G13" i="4"/>
  <c r="G14" i="4"/>
  <c r="G15" i="4"/>
  <c r="G16" i="4"/>
  <c r="G17" i="4"/>
  <c r="G18" i="4"/>
  <c r="G19" i="4"/>
  <c r="G10" i="4"/>
  <c r="D24" i="1"/>
  <c r="I27" i="6"/>
  <c r="I26" i="6"/>
  <c r="K27" i="6"/>
  <c r="K26" i="6"/>
  <c r="G9" i="4"/>
  <c r="G5" i="4"/>
  <c r="G6" i="4"/>
  <c r="G7" i="4"/>
  <c r="G4" i="4"/>
  <c r="J5" i="9" l="1"/>
  <c r="J6" i="9"/>
  <c r="J7" i="9"/>
  <c r="J8" i="9"/>
  <c r="E12" i="7" l="1"/>
  <c r="E14" i="7" l="1"/>
  <c r="D22" i="1"/>
  <c r="E13" i="7"/>
  <c r="H9" i="9"/>
  <c r="I9" i="9"/>
  <c r="I20" i="6" l="1"/>
  <c r="I14" i="6"/>
  <c r="I8" i="6"/>
  <c r="D19" i="1" s="1"/>
  <c r="J26" i="6" l="1"/>
  <c r="L26" i="6"/>
  <c r="L27" i="6" s="1"/>
  <c r="J20" i="6"/>
  <c r="K20" i="6"/>
  <c r="L20" i="6"/>
  <c r="J14" i="6"/>
  <c r="K14" i="6"/>
  <c r="L14" i="6"/>
  <c r="J8" i="6"/>
  <c r="K8" i="6"/>
  <c r="L8" i="6"/>
  <c r="D23" i="1" l="1"/>
  <c r="D21" i="1" s="1"/>
  <c r="J27" i="6"/>
  <c r="D20" i="1" s="1"/>
  <c r="E5" i="7"/>
  <c r="D5" i="7"/>
</calcChain>
</file>

<file path=xl/sharedStrings.xml><?xml version="1.0" encoding="utf-8"?>
<sst xmlns="http://schemas.openxmlformats.org/spreadsheetml/2006/main" count="117" uniqueCount="108">
  <si>
    <t>Wniosek za okres (do)</t>
  </si>
  <si>
    <r>
      <t>do (</t>
    </r>
    <r>
      <rPr>
        <b/>
        <i/>
        <sz val="11"/>
        <color theme="1"/>
        <rFont val="Calibri"/>
        <family val="2"/>
        <charset val="238"/>
        <scheme val="minor"/>
      </rPr>
      <t>data</t>
    </r>
    <r>
      <rPr>
        <b/>
        <sz val="11"/>
        <color theme="1"/>
        <rFont val="Calibri"/>
        <family val="2"/>
        <charset val="238"/>
        <scheme val="minor"/>
      </rPr>
      <t>...)</t>
    </r>
  </si>
  <si>
    <t>Numer wniosku o płatność</t>
  </si>
  <si>
    <t>Program Operacyjny Inteligentny Rozwój 2014-2020</t>
  </si>
  <si>
    <t>Oś priorytetowa II: Wsparcie otoczenia i potencjału przedsiębiorstw do prowadzenia działalności B+R+I</t>
  </si>
  <si>
    <t>Działanie 2.4 Współpraca w ramach krajowego systemu innowacji</t>
  </si>
  <si>
    <t>Podddziałanie 2.4.1  Centrum analiz i pilotaży nowych instrumentów inno_LAB</t>
  </si>
  <si>
    <t>3.1</t>
  </si>
  <si>
    <t>Numer Umowy</t>
  </si>
  <si>
    <t>UDA-POIR.02.04.01-00-…</t>
  </si>
  <si>
    <t>3.2</t>
  </si>
  <si>
    <t>Tytuł Projektu</t>
  </si>
  <si>
    <t>3.3</t>
  </si>
  <si>
    <t>Nazwa Grantobiorcy</t>
  </si>
  <si>
    <t>3.4</t>
  </si>
  <si>
    <t>Adres Grantobiorcy</t>
  </si>
  <si>
    <t>3.5</t>
  </si>
  <si>
    <t>NIP Grantobiorcy</t>
  </si>
  <si>
    <t>3.6</t>
  </si>
  <si>
    <t>REGON Grantobiorcy</t>
  </si>
  <si>
    <t>3.7</t>
  </si>
  <si>
    <t>Osoba do kontaktu, nr telefonu, adres poczty elektronicznej</t>
  </si>
  <si>
    <t xml:space="preserve">Pani/Pan ...
tel: 
e-mail: </t>
  </si>
  <si>
    <t>3.8</t>
  </si>
  <si>
    <t xml:space="preserve">Numer rachunku bankowego - refundacyjnego Grantobiorcy </t>
  </si>
  <si>
    <t/>
  </si>
  <si>
    <t>4.                                       Wydatki objęte wnioskiem</t>
  </si>
  <si>
    <t>4.1</t>
  </si>
  <si>
    <t>Wydatki ogółem:</t>
  </si>
  <si>
    <t>4.2</t>
  </si>
  <si>
    <t>Wydatki kwalifikowalne:</t>
  </si>
  <si>
    <t>4.3</t>
  </si>
  <si>
    <t>Rozliczona kwota grantu, w tym:</t>
  </si>
  <si>
    <t>4.3.1</t>
  </si>
  <si>
    <t>kwota rozliczonej zaliczki</t>
  </si>
  <si>
    <t>4.3.2</t>
  </si>
  <si>
    <t>kwota rozliczonego grantu do refundacji (do wypłaty)</t>
  </si>
  <si>
    <t>4.4</t>
  </si>
  <si>
    <t>Odsetki do potrącenia</t>
  </si>
  <si>
    <t>* niewłaściwe skreślić</t>
  </si>
  <si>
    <t>Zadanie</t>
  </si>
  <si>
    <r>
      <t xml:space="preserve">Stan realizacji </t>
    </r>
    <r>
      <rPr>
        <b/>
        <i/>
        <sz val="11"/>
        <color rgb="FF3A3E69"/>
        <rFont val="Calibri"/>
        <family val="2"/>
        <charset val="238"/>
        <scheme val="minor"/>
      </rPr>
      <t>(krótki opis działań przeprowadzonych w ramach zadań)</t>
    </r>
  </si>
  <si>
    <t>Zadanie 1 /nazwa/</t>
  </si>
  <si>
    <t>Zadanie 2 /nazwa/</t>
  </si>
  <si>
    <t>Zadanie 3 /nazwa/</t>
  </si>
  <si>
    <t>Zadanie 4 /nazwa/</t>
  </si>
  <si>
    <t>Zadanie ... /nazwa/</t>
  </si>
  <si>
    <t>LP</t>
  </si>
  <si>
    <t>Jednostka miary</t>
  </si>
  <si>
    <t>Wartość docelowa</t>
  </si>
  <si>
    <t>Stopień realizacji (%)</t>
  </si>
  <si>
    <t>Wskaźniki produktu</t>
  </si>
  <si>
    <t>…</t>
  </si>
  <si>
    <t>Wskaźniki rezultatu</t>
  </si>
  <si>
    <t>(opis)</t>
  </si>
  <si>
    <t>Lp.</t>
  </si>
  <si>
    <t>Nr dokumentu</t>
  </si>
  <si>
    <t>Data wystawienia dokumentu</t>
  </si>
  <si>
    <t>Data zapłaty</t>
  </si>
  <si>
    <t>Nr księgowy / ewidencyjny</t>
  </si>
  <si>
    <t>Kategoria kosztów – Nazwa kosztu 
(opis wydatku)</t>
  </si>
  <si>
    <t xml:space="preserve"> Kwota dokumentu brutto</t>
  </si>
  <si>
    <t>Wydatki ogółem</t>
  </si>
  <si>
    <t>Wydatki kwalifikowalne</t>
  </si>
  <si>
    <t>w tym VAT</t>
  </si>
  <si>
    <t>Kwota rozliczanego grantu</t>
  </si>
  <si>
    <t>Zadanie 1</t>
  </si>
  <si>
    <t>Razem Zadanie 1</t>
  </si>
  <si>
    <t>Zadanie 2</t>
  </si>
  <si>
    <t>Razem Zadanie 2</t>
  </si>
  <si>
    <t>Zadanie 3</t>
  </si>
  <si>
    <t>Razem Zadanie 3</t>
  </si>
  <si>
    <t>Zadanie …</t>
  </si>
  <si>
    <t>Razem Zadanie …</t>
  </si>
  <si>
    <t>OGÓŁEM:</t>
  </si>
  <si>
    <t>Nazwa źródła finansowania</t>
  </si>
  <si>
    <t>Środki wspólnotowe</t>
  </si>
  <si>
    <t>Prywatne</t>
  </si>
  <si>
    <t>Suma</t>
  </si>
  <si>
    <t>Rozliczenie</t>
  </si>
  <si>
    <t>Kwota zaliczek zwróconych – niewykorzystanych:</t>
  </si>
  <si>
    <t>Kwota zaliczek rozliczana bieżącym wnioskiem:</t>
  </si>
  <si>
    <t>Łączna kwota rozliczonej zaliczki narastająco:</t>
  </si>
  <si>
    <t>Kwota zaliczek pozostająca do rozliczenia:</t>
  </si>
  <si>
    <t>% rozliczenia zaliczki</t>
  </si>
  <si>
    <t>Odsetki narosłe od środków zaliczki:</t>
  </si>
  <si>
    <t>- w tym zwrócone / potrącone do dnia sporządzenia wniosku o płatność:</t>
  </si>
  <si>
    <t>- potrącone w bieżącym wniosku</t>
  </si>
  <si>
    <t>Kwota wydatków ogółem w umowie</t>
  </si>
  <si>
    <t>Kwota wydatków kwalifikowalnych w umowie</t>
  </si>
  <si>
    <t>Wniosek o płatność końcową*/rozliczający zaliczkę* w ramach pilotażu Przemysł 4.0</t>
  </si>
  <si>
    <t>Środki przekazane Grantobiorcy w formie zaliczki:</t>
  </si>
  <si>
    <t xml:space="preserve">Wartość osiągnięta </t>
  </si>
  <si>
    <t xml:space="preserve">    Kwota rozliczonych wydatków kwalifikowanych </t>
  </si>
  <si>
    <t>Kwota grantu w umowie</t>
  </si>
  <si>
    <t>Kategoria kosztów - Nazwa kosztu</t>
  </si>
  <si>
    <t>% grantu</t>
  </si>
  <si>
    <t xml:space="preserve">  Kwota rozliczonego grantu</t>
  </si>
  <si>
    <t>%
 realizacji
(7/4)</t>
  </si>
  <si>
    <t>5. Postęp rzeczowy realizacji projektu</t>
  </si>
  <si>
    <t>6. Wskaźniki</t>
  </si>
  <si>
    <t xml:space="preserve">Wskaźniki 
</t>
  </si>
  <si>
    <t>7. Problemy napotkane w trakcie realizacji Projektu</t>
  </si>
  <si>
    <t>8. Zestawienie dokumentów potwierdzających poniesione wydatki objęte wnioskiem</t>
  </si>
  <si>
    <t>9. Źródła finansowania</t>
  </si>
  <si>
    <t>10. Rozliczenie kwot zaliczek i odsetek</t>
  </si>
  <si>
    <t>11. Postęp finansowy realizacji projektu</t>
  </si>
  <si>
    <t xml:space="preserve"> Wydatki autoryzowane 
przez PARP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</si>
</sst>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color rgb="FF3A3E69"/>
      <name val="Calibri"/>
      <family val="2"/>
      <charset val="238"/>
      <scheme val="minor"/>
    </font>
    <font>
      <b/>
      <sz val="11"/>
      <color rgb="FF3A3E6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1"/>
      <color rgb="FF3A3E69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rgb="FF3A3E6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1.5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8E8F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FF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42">
    <xf numFmtId="0" fontId="0" fillId="0" borderId="0" xfId="0"/>
    <xf numFmtId="0" fontId="0" fillId="0" borderId="5" xfId="0" applyBorder="1"/>
    <xf numFmtId="0" fontId="0" fillId="0" borderId="0" xfId="0" applyFont="1"/>
    <xf numFmtId="0" fontId="3" fillId="0" borderId="0" xfId="0" applyFont="1"/>
    <xf numFmtId="0" fontId="0" fillId="0" borderId="5" xfId="0" applyBorder="1" applyAlignment="1">
      <alignment horizontal="right"/>
    </xf>
    <xf numFmtId="0" fontId="0" fillId="0" borderId="15" xfId="0" applyBorder="1"/>
    <xf numFmtId="0" fontId="1" fillId="0" borderId="0" xfId="0" applyFont="1"/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/>
    <xf numFmtId="4" fontId="3" fillId="4" borderId="1" xfId="0" applyNumberFormat="1" applyFont="1" applyFill="1" applyBorder="1" applyAlignment="1">
      <alignment vertical="center"/>
    </xf>
    <xf numFmtId="0" fontId="0" fillId="0" borderId="5" xfId="0" applyFont="1" applyBorder="1" applyAlignment="1">
      <alignment vertical="top" wrapText="1"/>
    </xf>
    <xf numFmtId="164" fontId="0" fillId="0" borderId="5" xfId="0" applyNumberFormat="1" applyFont="1" applyBorder="1"/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8" fillId="0" borderId="0" xfId="0" applyFont="1"/>
    <xf numFmtId="4" fontId="0" fillId="4" borderId="24" xfId="0" applyNumberFormat="1" applyFill="1" applyBorder="1"/>
    <xf numFmtId="4" fontId="0" fillId="4" borderId="25" xfId="0" applyNumberFormat="1" applyFill="1" applyBorder="1"/>
    <xf numFmtId="9" fontId="0" fillId="0" borderId="16" xfId="1" applyFont="1" applyBorder="1"/>
    <xf numFmtId="0" fontId="0" fillId="0" borderId="24" xfId="0" applyBorder="1" applyAlignment="1">
      <alignment vertical="center"/>
    </xf>
    <xf numFmtId="0" fontId="0" fillId="0" borderId="32" xfId="0" applyBorder="1" applyAlignment="1">
      <alignment vertical="center"/>
    </xf>
    <xf numFmtId="0" fontId="7" fillId="2" borderId="6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0" fillId="0" borderId="30" xfId="0" applyBorder="1" applyAlignment="1">
      <alignment horizontal="center" vertical="top"/>
    </xf>
    <xf numFmtId="0" fontId="0" fillId="0" borderId="31" xfId="0" applyFont="1" applyBorder="1" applyAlignment="1">
      <alignment vertical="top" wrapText="1"/>
    </xf>
    <xf numFmtId="0" fontId="6" fillId="2" borderId="20" xfId="0" applyFont="1" applyFill="1" applyBorder="1" applyAlignment="1">
      <alignment horizontal="center" vertical="center" wrapText="1"/>
    </xf>
    <xf numFmtId="164" fontId="0" fillId="0" borderId="31" xfId="0" applyNumberFormat="1" applyFont="1" applyBorder="1"/>
    <xf numFmtId="0" fontId="3" fillId="0" borderId="36" xfId="0" applyFont="1" applyBorder="1" applyAlignment="1">
      <alignment vertical="top"/>
    </xf>
    <xf numFmtId="0" fontId="3" fillId="0" borderId="35" xfId="0" applyFont="1" applyBorder="1" applyAlignment="1">
      <alignment vertical="top"/>
    </xf>
    <xf numFmtId="0" fontId="12" fillId="0" borderId="5" xfId="0" applyFont="1" applyFill="1" applyBorder="1"/>
    <xf numFmtId="4" fontId="7" fillId="2" borderId="20" xfId="0" applyNumberFormat="1" applyFont="1" applyFill="1" applyBorder="1" applyAlignment="1">
      <alignment horizontal="right" vertical="center" wrapText="1"/>
    </xf>
    <xf numFmtId="4" fontId="7" fillId="2" borderId="11" xfId="0" applyNumberFormat="1" applyFont="1" applyFill="1" applyBorder="1" applyAlignment="1">
      <alignment horizontal="right" vertical="center" wrapText="1"/>
    </xf>
    <xf numFmtId="4" fontId="7" fillId="2" borderId="21" xfId="0" applyNumberFormat="1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vertical="center" wrapText="1"/>
    </xf>
    <xf numFmtId="0" fontId="0" fillId="5" borderId="1" xfId="0" applyFont="1" applyFill="1" applyBorder="1" applyAlignment="1">
      <alignment vertical="center" wrapText="1"/>
    </xf>
    <xf numFmtId="0" fontId="0" fillId="5" borderId="3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horizontal="center" vertical="center" wrapText="1"/>
    </xf>
    <xf numFmtId="4" fontId="0" fillId="0" borderId="1" xfId="0" applyNumberFormat="1" applyBorder="1"/>
    <xf numFmtId="4" fontId="0" fillId="0" borderId="2" xfId="0" applyNumberFormat="1" applyBorder="1"/>
    <xf numFmtId="4" fontId="0" fillId="0" borderId="3" xfId="0" applyNumberFormat="1" applyBorder="1"/>
    <xf numFmtId="0" fontId="13" fillId="2" borderId="11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top"/>
    </xf>
    <xf numFmtId="0" fontId="0" fillId="0" borderId="28" xfId="0" applyFont="1" applyBorder="1" applyAlignment="1">
      <alignment vertical="top" wrapText="1"/>
    </xf>
    <xf numFmtId="164" fontId="0" fillId="0" borderId="28" xfId="0" applyNumberFormat="1" applyFont="1" applyBorder="1"/>
    <xf numFmtId="0" fontId="0" fillId="0" borderId="29" xfId="0" applyNumberFormat="1" applyFont="1" applyBorder="1"/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top"/>
    </xf>
    <xf numFmtId="164" fontId="3" fillId="4" borderId="3" xfId="0" applyNumberFormat="1" applyFont="1" applyFill="1" applyBorder="1"/>
    <xf numFmtId="0" fontId="0" fillId="0" borderId="39" xfId="0" applyBorder="1" applyAlignment="1">
      <alignment horizontal="center" vertical="top"/>
    </xf>
    <xf numFmtId="0" fontId="0" fillId="0" borderId="10" xfId="0" applyBorder="1"/>
    <xf numFmtId="0" fontId="0" fillId="0" borderId="34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14" fillId="2" borderId="1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right"/>
    </xf>
    <xf numFmtId="0" fontId="13" fillId="2" borderId="22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left" vertical="center"/>
    </xf>
    <xf numFmtId="0" fontId="0" fillId="5" borderId="6" xfId="0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5" borderId="3" xfId="0" applyFill="1" applyBorder="1" applyAlignment="1">
      <alignment vertical="center"/>
    </xf>
    <xf numFmtId="164" fontId="16" fillId="6" borderId="1" xfId="0" applyNumberFormat="1" applyFont="1" applyFill="1" applyBorder="1" applyAlignment="1">
      <alignment vertical="center" wrapText="1"/>
    </xf>
    <xf numFmtId="164" fontId="16" fillId="6" borderId="1" xfId="0" applyNumberFormat="1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 wrapText="1"/>
    </xf>
    <xf numFmtId="0" fontId="0" fillId="3" borderId="33" xfId="0" applyFill="1" applyBorder="1"/>
    <xf numFmtId="0" fontId="0" fillId="3" borderId="23" xfId="0" applyFill="1" applyBorder="1"/>
    <xf numFmtId="4" fontId="0" fillId="3" borderId="23" xfId="0" applyNumberFormat="1" applyFill="1" applyBorder="1"/>
    <xf numFmtId="9" fontId="0" fillId="3" borderId="26" xfId="1" applyFont="1" applyFill="1" applyBorder="1"/>
    <xf numFmtId="0" fontId="0" fillId="3" borderId="10" xfId="0" applyFill="1" applyBorder="1"/>
    <xf numFmtId="0" fontId="0" fillId="3" borderId="24" xfId="0" applyFill="1" applyBorder="1"/>
    <xf numFmtId="4" fontId="0" fillId="3" borderId="24" xfId="0" applyNumberFormat="1" applyFill="1" applyBorder="1"/>
    <xf numFmtId="9" fontId="0" fillId="3" borderId="16" xfId="1" applyFont="1" applyFill="1" applyBorder="1"/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" fontId="0" fillId="0" borderId="24" xfId="0" applyNumberFormat="1" applyBorder="1"/>
    <xf numFmtId="4" fontId="0" fillId="0" borderId="25" xfId="0" applyNumberFormat="1" applyBorder="1"/>
    <xf numFmtId="0" fontId="3" fillId="5" borderId="6" xfId="0" applyFont="1" applyFill="1" applyBorder="1" applyAlignment="1">
      <alignment horizontal="left" vertical="center" wrapText="1"/>
    </xf>
    <xf numFmtId="0" fontId="3" fillId="5" borderId="13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12" xfId="0" applyFont="1" applyFill="1" applyBorder="1" applyAlignment="1">
      <alignment horizontal="left" vertical="center" wrapText="1"/>
    </xf>
    <xf numFmtId="0" fontId="3" fillId="5" borderId="37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/>
    </xf>
    <xf numFmtId="0" fontId="3" fillId="5" borderId="13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49" fontId="0" fillId="0" borderId="6" xfId="0" quotePrefix="1" applyNumberFormat="1" applyFont="1" applyBorder="1" applyAlignment="1">
      <alignment horizontal="left" vertical="center" wrapText="1"/>
    </xf>
    <xf numFmtId="49" fontId="0" fillId="0" borderId="2" xfId="0" quotePrefix="1" applyNumberFormat="1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3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4" fillId="5" borderId="6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left" vertical="center" wrapText="1"/>
    </xf>
    <xf numFmtId="0" fontId="11" fillId="5" borderId="13" xfId="0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5" fillId="0" borderId="6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3" fillId="0" borderId="18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4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14" fillId="2" borderId="6" xfId="0" applyFont="1" applyFill="1" applyBorder="1" applyAlignment="1">
      <alignment horizontal="left" vertical="center" wrapText="1"/>
    </xf>
    <xf numFmtId="0" fontId="14" fillId="2" borderId="13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4" fillId="2" borderId="1" xfId="0" quotePrefix="1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0" borderId="0" xfId="0" applyFont="1" applyAlignment="1">
      <alignment horizontal="left"/>
    </xf>
  </cellXfs>
  <cellStyles count="2">
    <cellStyle name="Normalny" xfId="0" builtinId="0"/>
    <cellStyle name="Procentowy" xfId="1" builtinId="5"/>
  </cellStyles>
  <dxfs count="1">
    <dxf>
      <font>
        <color theme="0"/>
      </font>
    </dxf>
  </dxfs>
  <tableStyles count="0" defaultTableStyle="TableStyleMedium2" defaultPivotStyle="PivotStyleLight16"/>
  <colors>
    <mruColors>
      <color rgb="FFD9D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1576781</xdr:colOff>
      <xdr:row>0</xdr:row>
      <xdr:rowOff>0</xdr:rowOff>
    </xdr:from>
    <xdr:to>
      <xdr:col>3</xdr:col>
      <xdr:colOff>1160855</xdr:colOff>
      <xdr:row>0</xdr:row>
      <xdr:rowOff>593725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947" b="20000"/>
        <a:stretch>
          <a:fillRect/>
        </a:stretch>
      </xdr:blipFill>
      <xdr:spPr bwMode="auto">
        <a:xfrm>
          <a:off x="2506869" y="260536"/>
          <a:ext cx="2184063" cy="593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54348</xdr:colOff>
      <xdr:row>0</xdr:row>
      <xdr:rowOff>762000</xdr:rowOff>
    </xdr:to>
    <xdr:pic>
      <xdr:nvPicPr>
        <xdr:cNvPr id="12" name="Obraz 11" descr="Logo Fundusze Europejskie Inteligentny Rozwój, logo Rzeczpospolita Polska, logo PARP Grupa PFR 20 lat oraz logo Unia Europejska Europejski Fundusz Rozwoju Regionalnego" title="Loga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874059"/>
          <a:ext cx="7317441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5"/>
  <sheetViews>
    <sheetView zoomScale="130" zoomScaleNormal="130" zoomScaleSheetLayoutView="75" workbookViewId="0">
      <selection activeCell="D12" sqref="D12:E12"/>
    </sheetView>
  </sheetViews>
  <sheetFormatPr defaultRowHeight="14.4" x14ac:dyDescent="0.3"/>
  <cols>
    <col min="1" max="1" width="7.109375" customWidth="1"/>
    <col min="2" max="2" width="6.6640625" customWidth="1"/>
    <col min="3" max="3" width="38.88671875" customWidth="1"/>
    <col min="4" max="4" width="23.5546875" customWidth="1"/>
    <col min="5" max="5" width="26.44140625" customWidth="1"/>
    <col min="6" max="6" width="6.44140625" customWidth="1"/>
  </cols>
  <sheetData>
    <row r="1" spans="1:5" ht="63" customHeight="1" x14ac:dyDescent="0.3"/>
    <row r="2" spans="1:5" ht="18" x14ac:dyDescent="0.35">
      <c r="A2" s="104" t="s">
        <v>90</v>
      </c>
      <c r="B2" s="104"/>
      <c r="C2" s="104"/>
      <c r="D2" s="104"/>
      <c r="E2" s="104"/>
    </row>
    <row r="3" spans="1:5" ht="12" customHeight="1" thickBot="1" x14ac:dyDescent="0.35">
      <c r="B3" s="2"/>
      <c r="C3" s="2"/>
      <c r="D3" s="2"/>
    </row>
    <row r="4" spans="1:5" ht="22.5" customHeight="1" thickBot="1" x14ac:dyDescent="0.35">
      <c r="B4" s="66">
        <v>1</v>
      </c>
      <c r="C4" s="67" t="s">
        <v>0</v>
      </c>
      <c r="D4" s="105" t="s">
        <v>1</v>
      </c>
      <c r="E4" s="106"/>
    </row>
    <row r="5" spans="1:5" ht="21.75" customHeight="1" thickBot="1" x14ac:dyDescent="0.35">
      <c r="B5" s="66">
        <v>2</v>
      </c>
      <c r="C5" s="35" t="s">
        <v>2</v>
      </c>
      <c r="D5" s="107"/>
      <c r="E5" s="108"/>
    </row>
    <row r="6" spans="1:5" ht="21.75" customHeight="1" thickBot="1" x14ac:dyDescent="0.35">
      <c r="B6" s="66">
        <v>3</v>
      </c>
      <c r="C6" s="87" t="s">
        <v>3</v>
      </c>
      <c r="D6" s="88"/>
      <c r="E6" s="89"/>
    </row>
    <row r="7" spans="1:5" ht="21.75" customHeight="1" thickBot="1" x14ac:dyDescent="0.35">
      <c r="B7" s="66"/>
      <c r="C7" s="109" t="s">
        <v>4</v>
      </c>
      <c r="D7" s="110"/>
      <c r="E7" s="111"/>
    </row>
    <row r="8" spans="1:5" ht="21.75" customHeight="1" thickBot="1" x14ac:dyDescent="0.35">
      <c r="B8" s="66"/>
      <c r="C8" s="87" t="s">
        <v>5</v>
      </c>
      <c r="D8" s="88"/>
      <c r="E8" s="89"/>
    </row>
    <row r="9" spans="1:5" ht="21.75" customHeight="1" thickBot="1" x14ac:dyDescent="0.35">
      <c r="B9" s="66"/>
      <c r="C9" s="90" t="s">
        <v>6</v>
      </c>
      <c r="D9" s="91"/>
      <c r="E9" s="92"/>
    </row>
    <row r="10" spans="1:5" ht="20.25" customHeight="1" thickBot="1" x14ac:dyDescent="0.35">
      <c r="B10" s="66" t="s">
        <v>7</v>
      </c>
      <c r="C10" s="36" t="s">
        <v>8</v>
      </c>
      <c r="D10" s="96" t="s">
        <v>9</v>
      </c>
      <c r="E10" s="97"/>
    </row>
    <row r="11" spans="1:5" ht="22.5" customHeight="1" thickBot="1" x14ac:dyDescent="0.35">
      <c r="B11" s="66" t="s">
        <v>10</v>
      </c>
      <c r="C11" s="36" t="s">
        <v>11</v>
      </c>
      <c r="D11" s="98"/>
      <c r="E11" s="99"/>
    </row>
    <row r="12" spans="1:5" ht="23.25" customHeight="1" thickBot="1" x14ac:dyDescent="0.35">
      <c r="B12" s="66" t="s">
        <v>12</v>
      </c>
      <c r="C12" s="35" t="s">
        <v>13</v>
      </c>
      <c r="D12" s="100"/>
      <c r="E12" s="101"/>
    </row>
    <row r="13" spans="1:5" ht="24" customHeight="1" thickBot="1" x14ac:dyDescent="0.35">
      <c r="B13" s="66" t="s">
        <v>14</v>
      </c>
      <c r="C13" s="36" t="s">
        <v>15</v>
      </c>
      <c r="D13" s="100"/>
      <c r="E13" s="101"/>
    </row>
    <row r="14" spans="1:5" ht="22.5" customHeight="1" thickBot="1" x14ac:dyDescent="0.35">
      <c r="B14" s="66" t="s">
        <v>16</v>
      </c>
      <c r="C14" s="36" t="s">
        <v>17</v>
      </c>
      <c r="D14" s="100"/>
      <c r="E14" s="101"/>
    </row>
    <row r="15" spans="1:5" ht="21.75" customHeight="1" thickBot="1" x14ac:dyDescent="0.35">
      <c r="B15" s="66" t="s">
        <v>18</v>
      </c>
      <c r="C15" s="36" t="s">
        <v>19</v>
      </c>
      <c r="D15" s="100"/>
      <c r="E15" s="101"/>
    </row>
    <row r="16" spans="1:5" ht="51" customHeight="1" thickBot="1" x14ac:dyDescent="0.35">
      <c r="B16" s="66" t="s">
        <v>20</v>
      </c>
      <c r="C16" s="36" t="s">
        <v>21</v>
      </c>
      <c r="D16" s="96" t="s">
        <v>22</v>
      </c>
      <c r="E16" s="97"/>
    </row>
    <row r="17" spans="2:5" ht="29.4" thickBot="1" x14ac:dyDescent="0.35">
      <c r="B17" s="66" t="s">
        <v>23</v>
      </c>
      <c r="C17" s="36" t="s">
        <v>24</v>
      </c>
      <c r="D17" s="102" t="s">
        <v>25</v>
      </c>
      <c r="E17" s="103"/>
    </row>
    <row r="18" spans="2:5" ht="30.75" customHeight="1" thickBot="1" x14ac:dyDescent="0.35">
      <c r="B18" s="93" t="s">
        <v>26</v>
      </c>
      <c r="C18" s="94"/>
      <c r="D18" s="95"/>
      <c r="E18" s="72" t="s">
        <v>107</v>
      </c>
    </row>
    <row r="19" spans="2:5" ht="15.6" thickBot="1" x14ac:dyDescent="0.35">
      <c r="B19" s="66" t="s">
        <v>27</v>
      </c>
      <c r="C19" s="34" t="s">
        <v>28</v>
      </c>
      <c r="D19" s="70">
        <f>'Zestawienie dokumentów'!I27</f>
        <v>0</v>
      </c>
      <c r="E19" s="68"/>
    </row>
    <row r="20" spans="2:5" ht="15.6" thickBot="1" x14ac:dyDescent="0.35">
      <c r="B20" s="66" t="s">
        <v>29</v>
      </c>
      <c r="C20" s="34" t="s">
        <v>30</v>
      </c>
      <c r="D20" s="70">
        <f>'Zestawienie dokumentów'!J27</f>
        <v>0</v>
      </c>
      <c r="E20" s="68"/>
    </row>
    <row r="21" spans="2:5" ht="15.6" thickBot="1" x14ac:dyDescent="0.35">
      <c r="B21" s="66" t="s">
        <v>31</v>
      </c>
      <c r="C21" s="34" t="s">
        <v>32</v>
      </c>
      <c r="D21" s="71">
        <f>D22+D23</f>
        <v>0</v>
      </c>
      <c r="E21" s="68"/>
    </row>
    <row r="22" spans="2:5" ht="15.6" thickBot="1" x14ac:dyDescent="0.35">
      <c r="B22" s="66" t="s">
        <v>33</v>
      </c>
      <c r="C22" s="34" t="s">
        <v>34</v>
      </c>
      <c r="D22" s="71">
        <f>'Źródła finansowania wydatków'!E12</f>
        <v>0</v>
      </c>
      <c r="E22" s="68"/>
    </row>
    <row r="23" spans="2:5" ht="29.4" thickBot="1" x14ac:dyDescent="0.35">
      <c r="B23" s="66" t="s">
        <v>35</v>
      </c>
      <c r="C23" s="34" t="s">
        <v>36</v>
      </c>
      <c r="D23" s="71">
        <f>'Zestawienie dokumentów'!L27-'Źródła finansowania wydatków'!E12-'Źródła finansowania wydatków'!E13</f>
        <v>0</v>
      </c>
      <c r="E23" s="68"/>
    </row>
    <row r="24" spans="2:5" ht="15.6" thickBot="1" x14ac:dyDescent="0.35">
      <c r="B24" s="66" t="s">
        <v>37</v>
      </c>
      <c r="C24" s="34" t="s">
        <v>38</v>
      </c>
      <c r="D24" s="71">
        <f>'Źródła finansowania wydatków'!E15</f>
        <v>0</v>
      </c>
      <c r="E24" s="69"/>
    </row>
    <row r="25" spans="2:5" x14ac:dyDescent="0.3">
      <c r="B25" s="16" t="s">
        <v>39</v>
      </c>
      <c r="C25" s="2"/>
      <c r="D25" s="2"/>
    </row>
  </sheetData>
  <mergeCells count="16">
    <mergeCell ref="A2:E2"/>
    <mergeCell ref="D4:E4"/>
    <mergeCell ref="D5:E5"/>
    <mergeCell ref="C7:E7"/>
    <mergeCell ref="C6:E6"/>
    <mergeCell ref="C8:E8"/>
    <mergeCell ref="C9:E9"/>
    <mergeCell ref="B18:D18"/>
    <mergeCell ref="D10:E10"/>
    <mergeCell ref="D11:E11"/>
    <mergeCell ref="D12:E12"/>
    <mergeCell ref="D13:E13"/>
    <mergeCell ref="D14:E14"/>
    <mergeCell ref="D15:E15"/>
    <mergeCell ref="D16:E16"/>
    <mergeCell ref="D17:E17"/>
  </mergeCells>
  <pageMargins left="0.7" right="0.7" top="0.75" bottom="0.75" header="0.3" footer="0.3"/>
  <pageSetup paperSize="9" scale="80" orientation="portrait" r:id="rId1"/>
  <headerFooter>
    <oddFooter>&amp;CPilotaż Przemysł 4.0</oddFooter>
  </headerFooter>
  <ignoredErrors>
    <ignoredError sqref="B22:B23" twoDigitTextYea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C9"/>
  <sheetViews>
    <sheetView zoomScaleNormal="100" zoomScaleSheetLayoutView="100" workbookViewId="0">
      <selection activeCell="C9" sqref="C9"/>
    </sheetView>
  </sheetViews>
  <sheetFormatPr defaultRowHeight="14.4" x14ac:dyDescent="0.3"/>
  <cols>
    <col min="1" max="1" width="3.5546875" customWidth="1"/>
    <col min="2" max="2" width="20.33203125" customWidth="1"/>
    <col min="3" max="3" width="73" customWidth="1"/>
  </cols>
  <sheetData>
    <row r="2" spans="2:3" ht="15" thickBot="1" x14ac:dyDescent="0.35">
      <c r="B2" s="3" t="s">
        <v>99</v>
      </c>
    </row>
    <row r="3" spans="2:3" ht="15" thickBot="1" x14ac:dyDescent="0.35">
      <c r="B3" s="22" t="s">
        <v>40</v>
      </c>
      <c r="C3" s="23" t="s">
        <v>41</v>
      </c>
    </row>
    <row r="4" spans="2:3" ht="30.75" customHeight="1" x14ac:dyDescent="0.3">
      <c r="B4" s="28" t="s">
        <v>42</v>
      </c>
      <c r="C4" s="50"/>
    </row>
    <row r="5" spans="2:3" ht="34.5" customHeight="1" x14ac:dyDescent="0.3">
      <c r="B5" s="29" t="s">
        <v>43</v>
      </c>
      <c r="C5" s="51"/>
    </row>
    <row r="6" spans="2:3" ht="39.75" customHeight="1" x14ac:dyDescent="0.3">
      <c r="B6" s="28" t="s">
        <v>44</v>
      </c>
      <c r="C6" s="21"/>
    </row>
    <row r="7" spans="2:3" ht="45" customHeight="1" x14ac:dyDescent="0.3">
      <c r="B7" s="29" t="s">
        <v>45</v>
      </c>
      <c r="C7" s="20"/>
    </row>
    <row r="8" spans="2:3" ht="46.5" customHeight="1" x14ac:dyDescent="0.3">
      <c r="B8" s="29" t="s">
        <v>46</v>
      </c>
      <c r="C8" s="20"/>
    </row>
    <row r="9" spans="2:3" x14ac:dyDescent="0.3">
      <c r="C9" s="15"/>
    </row>
  </sheetData>
  <pageMargins left="0.7" right="0.7" top="0.75" bottom="0.75" header="0.3" footer="0.3"/>
  <pageSetup paperSize="9" scale="90" fitToHeight="0" orientation="portrait" r:id="rId1"/>
  <headerFooter>
    <oddFooter>&amp;CPilotaż Przemysł 4.0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G20"/>
  <sheetViews>
    <sheetView topLeftCell="A13" zoomScaleNormal="100" workbookViewId="0">
      <selection activeCell="G19" sqref="G19"/>
    </sheetView>
  </sheetViews>
  <sheetFormatPr defaultRowHeight="14.4" x14ac:dyDescent="0.3"/>
  <cols>
    <col min="1" max="1" width="3.88671875" customWidth="1"/>
    <col min="2" max="2" width="4.44140625" customWidth="1"/>
    <col min="3" max="3" width="29.44140625" customWidth="1"/>
    <col min="4" max="4" width="14.44140625" customWidth="1"/>
    <col min="5" max="5" width="21.6640625" customWidth="1"/>
    <col min="6" max="6" width="23.44140625" customWidth="1"/>
    <col min="7" max="7" width="10.6640625" customWidth="1"/>
  </cols>
  <sheetData>
    <row r="1" spans="2:7" ht="15" thickBot="1" x14ac:dyDescent="0.35">
      <c r="B1" s="112" t="s">
        <v>100</v>
      </c>
      <c r="C1" s="112"/>
      <c r="D1" s="112"/>
      <c r="E1" s="112"/>
      <c r="F1" s="112"/>
    </row>
    <row r="2" spans="2:7" ht="61.5" customHeight="1" thickBot="1" x14ac:dyDescent="0.35">
      <c r="B2" s="61" t="s">
        <v>47</v>
      </c>
      <c r="C2" s="62" t="s">
        <v>101</v>
      </c>
      <c r="D2" s="61" t="s">
        <v>48</v>
      </c>
      <c r="E2" s="61" t="s">
        <v>49</v>
      </c>
      <c r="F2" s="61" t="s">
        <v>92</v>
      </c>
      <c r="G2" s="63" t="s">
        <v>50</v>
      </c>
    </row>
    <row r="3" spans="2:7" x14ac:dyDescent="0.3">
      <c r="B3" s="58"/>
      <c r="C3" s="73" t="s">
        <v>51</v>
      </c>
      <c r="D3" s="74"/>
      <c r="E3" s="75"/>
      <c r="F3" s="75"/>
      <c r="G3" s="76"/>
    </row>
    <row r="4" spans="2:7" x14ac:dyDescent="0.3">
      <c r="B4" s="59">
        <v>1</v>
      </c>
      <c r="C4" s="56"/>
      <c r="D4" s="59"/>
      <c r="E4" s="17"/>
      <c r="F4" s="85"/>
      <c r="G4" s="19" t="e">
        <f>F4/E4*100%</f>
        <v>#DIV/0!</v>
      </c>
    </row>
    <row r="5" spans="2:7" x14ac:dyDescent="0.3">
      <c r="B5" s="59">
        <v>2</v>
      </c>
      <c r="C5" s="56"/>
      <c r="D5" s="59"/>
      <c r="E5" s="17"/>
      <c r="F5" s="85"/>
      <c r="G5" s="19" t="e">
        <f t="shared" ref="G5:G19" si="0">F5/E5*100%</f>
        <v>#DIV/0!</v>
      </c>
    </row>
    <row r="6" spans="2:7" x14ac:dyDescent="0.3">
      <c r="B6" s="64">
        <v>3</v>
      </c>
      <c r="C6" s="56"/>
      <c r="D6" s="59"/>
      <c r="E6" s="17"/>
      <c r="F6" s="85"/>
      <c r="G6" s="19" t="e">
        <f t="shared" si="0"/>
        <v>#DIV/0!</v>
      </c>
    </row>
    <row r="7" spans="2:7" x14ac:dyDescent="0.3">
      <c r="B7" s="59" t="s">
        <v>52</v>
      </c>
      <c r="C7" s="56"/>
      <c r="D7" s="59"/>
      <c r="E7" s="17"/>
      <c r="F7" s="85"/>
      <c r="G7" s="19" t="e">
        <f t="shared" si="0"/>
        <v>#DIV/0!</v>
      </c>
    </row>
    <row r="8" spans="2:7" x14ac:dyDescent="0.3">
      <c r="B8" s="59"/>
      <c r="C8" s="77" t="s">
        <v>53</v>
      </c>
      <c r="D8" s="78"/>
      <c r="E8" s="79"/>
      <c r="F8" s="79"/>
      <c r="G8" s="80"/>
    </row>
    <row r="9" spans="2:7" x14ac:dyDescent="0.3">
      <c r="B9" s="59">
        <v>1</v>
      </c>
      <c r="C9" s="56"/>
      <c r="D9" s="59"/>
      <c r="E9" s="17"/>
      <c r="F9" s="85"/>
      <c r="G9" s="19" t="e">
        <f t="shared" si="0"/>
        <v>#DIV/0!</v>
      </c>
    </row>
    <row r="10" spans="2:7" x14ac:dyDescent="0.3">
      <c r="B10" s="59">
        <v>2</v>
      </c>
      <c r="C10" s="56"/>
      <c r="D10" s="59"/>
      <c r="E10" s="17"/>
      <c r="F10" s="85"/>
      <c r="G10" s="19" t="e">
        <f t="shared" si="0"/>
        <v>#DIV/0!</v>
      </c>
    </row>
    <row r="11" spans="2:7" x14ac:dyDescent="0.3">
      <c r="B11" s="59">
        <v>3</v>
      </c>
      <c r="C11" s="56"/>
      <c r="D11" s="59"/>
      <c r="E11" s="17"/>
      <c r="F11" s="85"/>
      <c r="G11" s="19" t="e">
        <f t="shared" si="0"/>
        <v>#DIV/0!</v>
      </c>
    </row>
    <row r="12" spans="2:7" x14ac:dyDescent="0.3">
      <c r="B12" s="59" t="s">
        <v>52</v>
      </c>
      <c r="C12" s="56"/>
      <c r="D12" s="59"/>
      <c r="E12" s="17"/>
      <c r="F12" s="85"/>
      <c r="G12" s="19" t="e">
        <f t="shared" si="0"/>
        <v>#DIV/0!</v>
      </c>
    </row>
    <row r="13" spans="2:7" x14ac:dyDescent="0.3">
      <c r="B13" s="59"/>
      <c r="C13" s="56"/>
      <c r="D13" s="59"/>
      <c r="E13" s="17"/>
      <c r="F13" s="85"/>
      <c r="G13" s="19" t="e">
        <f t="shared" si="0"/>
        <v>#DIV/0!</v>
      </c>
    </row>
    <row r="14" spans="2:7" x14ac:dyDescent="0.3">
      <c r="B14" s="59"/>
      <c r="C14" s="56"/>
      <c r="D14" s="59"/>
      <c r="E14" s="17"/>
      <c r="F14" s="85"/>
      <c r="G14" s="19" t="e">
        <f t="shared" si="0"/>
        <v>#DIV/0!</v>
      </c>
    </row>
    <row r="15" spans="2:7" x14ac:dyDescent="0.3">
      <c r="B15" s="59"/>
      <c r="C15" s="56"/>
      <c r="D15" s="59"/>
      <c r="E15" s="17"/>
      <c r="F15" s="85"/>
      <c r="G15" s="19" t="e">
        <f t="shared" si="0"/>
        <v>#DIV/0!</v>
      </c>
    </row>
    <row r="16" spans="2:7" x14ac:dyDescent="0.3">
      <c r="B16" s="59"/>
      <c r="C16" s="56"/>
      <c r="D16" s="59"/>
      <c r="E16" s="17"/>
      <c r="F16" s="85"/>
      <c r="G16" s="19" t="e">
        <f t="shared" si="0"/>
        <v>#DIV/0!</v>
      </c>
    </row>
    <row r="17" spans="2:7" x14ac:dyDescent="0.3">
      <c r="B17" s="59"/>
      <c r="C17" s="56"/>
      <c r="D17" s="59"/>
      <c r="E17" s="17"/>
      <c r="F17" s="85"/>
      <c r="G17" s="19" t="e">
        <f t="shared" si="0"/>
        <v>#DIV/0!</v>
      </c>
    </row>
    <row r="18" spans="2:7" x14ac:dyDescent="0.3">
      <c r="B18" s="59"/>
      <c r="C18" s="56"/>
      <c r="D18" s="59"/>
      <c r="E18" s="17"/>
      <c r="F18" s="85"/>
      <c r="G18" s="19" t="e">
        <f t="shared" si="0"/>
        <v>#DIV/0!</v>
      </c>
    </row>
    <row r="19" spans="2:7" ht="15" thickBot="1" x14ac:dyDescent="0.35">
      <c r="B19" s="60"/>
      <c r="C19" s="57"/>
      <c r="D19" s="60"/>
      <c r="E19" s="18"/>
      <c r="F19" s="86"/>
      <c r="G19" s="19" t="e">
        <f t="shared" si="0"/>
        <v>#DIV/0!</v>
      </c>
    </row>
    <row r="20" spans="2:7" x14ac:dyDescent="0.3">
      <c r="G20" s="15"/>
    </row>
  </sheetData>
  <mergeCells count="1">
    <mergeCell ref="B1:F1"/>
  </mergeCells>
  <conditionalFormatting sqref="G3:G19">
    <cfRule type="containsErrors" dxfId="0" priority="1">
      <formula>ISERROR(G3)</formula>
    </cfRule>
  </conditionalFormatting>
  <pageMargins left="0.7" right="0.7" top="0.75" bottom="0.75" header="0.3" footer="0.3"/>
  <pageSetup paperSize="9" orientation="landscape" r:id="rId1"/>
  <headerFooter>
    <oddFooter>&amp;CPilotaż Przemysł 4.0</oddFooter>
  </headerFooter>
  <ignoredErrors>
    <ignoredError sqref="G4:G7 G9:G19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J3"/>
  <sheetViews>
    <sheetView topLeftCell="A7" zoomScaleNormal="100" zoomScalePageLayoutView="70" workbookViewId="0">
      <selection activeCell="M34" sqref="M34"/>
    </sheetView>
  </sheetViews>
  <sheetFormatPr defaultRowHeight="14.4" x14ac:dyDescent="0.3"/>
  <cols>
    <col min="1" max="1" width="2.44140625" customWidth="1"/>
  </cols>
  <sheetData>
    <row r="1" spans="2:10" ht="15" thickBot="1" x14ac:dyDescent="0.35">
      <c r="B1" s="3" t="s">
        <v>102</v>
      </c>
    </row>
    <row r="2" spans="2:10" ht="219" customHeight="1" thickBot="1" x14ac:dyDescent="0.35">
      <c r="B2" s="113" t="s">
        <v>54</v>
      </c>
      <c r="C2" s="114"/>
      <c r="D2" s="114"/>
      <c r="E2" s="114"/>
      <c r="F2" s="114"/>
      <c r="G2" s="114"/>
      <c r="H2" s="114"/>
      <c r="I2" s="114"/>
      <c r="J2" s="115"/>
    </row>
    <row r="3" spans="2:10" x14ac:dyDescent="0.3">
      <c r="J3" s="15"/>
    </row>
  </sheetData>
  <mergeCells count="1">
    <mergeCell ref="B2:J2"/>
  </mergeCells>
  <pageMargins left="0.7" right="0.7" top="0.75" bottom="0.75" header="0.3" footer="0.3"/>
  <pageSetup paperSize="9" orientation="portrait" r:id="rId1"/>
  <headerFooter>
    <oddFooter>&amp;CPilotaż Przemysł 4.0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L28"/>
  <sheetViews>
    <sheetView topLeftCell="A10" zoomScaleNormal="100" workbookViewId="0">
      <selection activeCell="G39" sqref="G39"/>
    </sheetView>
  </sheetViews>
  <sheetFormatPr defaultRowHeight="14.4" x14ac:dyDescent="0.3"/>
  <cols>
    <col min="1" max="1" width="2.44140625" customWidth="1"/>
    <col min="2" max="2" width="4.44140625" customWidth="1"/>
    <col min="3" max="4" width="17.5546875" customWidth="1"/>
    <col min="5" max="6" width="15.33203125" customWidth="1"/>
    <col min="7" max="7" width="24" customWidth="1"/>
    <col min="8" max="9" width="17" customWidth="1"/>
    <col min="10" max="10" width="17.88671875" customWidth="1"/>
    <col min="11" max="11" width="9.109375" customWidth="1"/>
    <col min="12" max="12" width="17.44140625" customWidth="1"/>
  </cols>
  <sheetData>
    <row r="1" spans="2:12" ht="16.2" thickBot="1" x14ac:dyDescent="0.35">
      <c r="B1" s="121" t="s">
        <v>103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2:12" s="6" customFormat="1" ht="43.8" thickBot="1" x14ac:dyDescent="0.35">
      <c r="B2" s="82" t="s">
        <v>55</v>
      </c>
      <c r="C2" s="12" t="s">
        <v>56</v>
      </c>
      <c r="D2" s="12" t="s">
        <v>57</v>
      </c>
      <c r="E2" s="12" t="s">
        <v>58</v>
      </c>
      <c r="F2" s="12" t="s">
        <v>59</v>
      </c>
      <c r="G2" s="12" t="s">
        <v>60</v>
      </c>
      <c r="H2" s="12" t="s">
        <v>61</v>
      </c>
      <c r="I2" s="12" t="s">
        <v>62</v>
      </c>
      <c r="J2" s="12" t="s">
        <v>63</v>
      </c>
      <c r="K2" s="12" t="s">
        <v>64</v>
      </c>
      <c r="L2" s="13" t="s">
        <v>65</v>
      </c>
    </row>
    <row r="3" spans="2:12" x14ac:dyDescent="0.3">
      <c r="B3" s="122" t="s">
        <v>66</v>
      </c>
      <c r="C3" s="123"/>
      <c r="D3" s="123"/>
      <c r="E3" s="123"/>
      <c r="F3" s="123"/>
      <c r="G3" s="123"/>
      <c r="H3" s="123"/>
      <c r="I3" s="123"/>
      <c r="J3" s="123"/>
      <c r="K3" s="123"/>
      <c r="L3" s="124"/>
    </row>
    <row r="4" spans="2:12" x14ac:dyDescent="0.3">
      <c r="B4" s="1">
        <v>1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2:12" x14ac:dyDescent="0.3">
      <c r="B5" s="1">
        <v>2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2:12" x14ac:dyDescent="0.3">
      <c r="B6" s="1">
        <v>3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2:12" ht="15" thickBot="1" x14ac:dyDescent="0.35">
      <c r="B7" s="4" t="s">
        <v>52</v>
      </c>
      <c r="C7" s="1"/>
      <c r="D7" s="1"/>
      <c r="E7" s="1"/>
      <c r="F7" s="1"/>
      <c r="G7" s="1"/>
      <c r="H7" s="5"/>
      <c r="I7" s="5"/>
      <c r="J7" s="1"/>
      <c r="K7" s="1"/>
      <c r="L7" s="1"/>
    </row>
    <row r="8" spans="2:12" ht="15" thickBot="1" x14ac:dyDescent="0.35">
      <c r="B8" s="128" t="s">
        <v>67</v>
      </c>
      <c r="C8" s="129"/>
      <c r="D8" s="129"/>
      <c r="E8" s="129"/>
      <c r="F8" s="129"/>
      <c r="G8" s="129"/>
      <c r="H8" s="32"/>
      <c r="I8" s="31">
        <f t="shared" ref="I8:L8" si="0">SUM(I4:I7)</f>
        <v>0</v>
      </c>
      <c r="J8" s="31">
        <f t="shared" si="0"/>
        <v>0</v>
      </c>
      <c r="K8" s="31">
        <f t="shared" si="0"/>
        <v>0</v>
      </c>
      <c r="L8" s="33">
        <f t="shared" si="0"/>
        <v>0</v>
      </c>
    </row>
    <row r="9" spans="2:12" x14ac:dyDescent="0.3">
      <c r="B9" s="125" t="s">
        <v>68</v>
      </c>
      <c r="C9" s="126"/>
      <c r="D9" s="126"/>
      <c r="E9" s="126"/>
      <c r="F9" s="126"/>
      <c r="G9" s="126"/>
      <c r="H9" s="123"/>
      <c r="I9" s="123"/>
      <c r="J9" s="126"/>
      <c r="K9" s="126"/>
      <c r="L9" s="127"/>
    </row>
    <row r="10" spans="2:12" x14ac:dyDescent="0.3">
      <c r="B10" s="1">
        <v>4</v>
      </c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2:12" x14ac:dyDescent="0.3">
      <c r="B11" s="1">
        <v>5</v>
      </c>
      <c r="C11" s="1"/>
      <c r="D11" s="1"/>
      <c r="E11" s="1"/>
      <c r="F11" s="1"/>
      <c r="G11" s="1"/>
      <c r="H11" s="1"/>
      <c r="I11" s="1"/>
      <c r="J11" s="1"/>
      <c r="K11" s="1"/>
      <c r="L11" s="30"/>
    </row>
    <row r="12" spans="2:12" x14ac:dyDescent="0.3">
      <c r="B12" s="1">
        <v>6</v>
      </c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2:12" ht="15" thickBot="1" x14ac:dyDescent="0.35">
      <c r="B13" s="4" t="s">
        <v>52</v>
      </c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2:12" ht="15" thickBot="1" x14ac:dyDescent="0.35">
      <c r="B14" s="128" t="s">
        <v>69</v>
      </c>
      <c r="C14" s="129"/>
      <c r="D14" s="129"/>
      <c r="E14" s="129"/>
      <c r="F14" s="129"/>
      <c r="G14" s="129"/>
      <c r="H14" s="32"/>
      <c r="I14" s="31">
        <f t="shared" ref="I14:L14" si="1">SUM(I10:I13)</f>
        <v>0</v>
      </c>
      <c r="J14" s="31">
        <f t="shared" si="1"/>
        <v>0</v>
      </c>
      <c r="K14" s="31">
        <f t="shared" si="1"/>
        <v>0</v>
      </c>
      <c r="L14" s="33">
        <f t="shared" si="1"/>
        <v>0</v>
      </c>
    </row>
    <row r="15" spans="2:12" x14ac:dyDescent="0.3">
      <c r="B15" s="125" t="s">
        <v>70</v>
      </c>
      <c r="C15" s="126"/>
      <c r="D15" s="126"/>
      <c r="E15" s="126"/>
      <c r="F15" s="126"/>
      <c r="G15" s="126"/>
      <c r="H15" s="126"/>
      <c r="I15" s="126"/>
      <c r="J15" s="126"/>
      <c r="K15" s="126"/>
      <c r="L15" s="127"/>
    </row>
    <row r="16" spans="2:12" x14ac:dyDescent="0.3">
      <c r="B16" s="1">
        <v>7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2:12" x14ac:dyDescent="0.3">
      <c r="B17" s="1">
        <v>8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x14ac:dyDescent="0.3">
      <c r="B18" s="1">
        <v>9</v>
      </c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ht="15" thickBot="1" x14ac:dyDescent="0.35">
      <c r="B19" s="4" t="s">
        <v>52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2:12" ht="15" thickBot="1" x14ac:dyDescent="0.35">
      <c r="B20" s="128" t="s">
        <v>71</v>
      </c>
      <c r="C20" s="129"/>
      <c r="D20" s="129"/>
      <c r="E20" s="129"/>
      <c r="F20" s="129"/>
      <c r="G20" s="129"/>
      <c r="H20" s="32"/>
      <c r="I20" s="31">
        <f t="shared" ref="I20:L20" si="2">SUM(I16:I19)</f>
        <v>0</v>
      </c>
      <c r="J20" s="31">
        <f t="shared" si="2"/>
        <v>0</v>
      </c>
      <c r="K20" s="31">
        <f t="shared" si="2"/>
        <v>0</v>
      </c>
      <c r="L20" s="33">
        <f t="shared" si="2"/>
        <v>0</v>
      </c>
    </row>
    <row r="21" spans="2:12" x14ac:dyDescent="0.3">
      <c r="B21" s="125" t="s">
        <v>72</v>
      </c>
      <c r="C21" s="126"/>
      <c r="D21" s="126"/>
      <c r="E21" s="126"/>
      <c r="F21" s="126"/>
      <c r="G21" s="126"/>
      <c r="H21" s="126"/>
      <c r="I21" s="126"/>
      <c r="J21" s="126"/>
      <c r="K21" s="126"/>
      <c r="L21" s="127"/>
    </row>
    <row r="22" spans="2:12" x14ac:dyDescent="0.3">
      <c r="B22" s="1">
        <v>10</v>
      </c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2:12" x14ac:dyDescent="0.3">
      <c r="B23" s="1">
        <v>11</v>
      </c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2:12" x14ac:dyDescent="0.3">
      <c r="B24" s="1">
        <v>12</v>
      </c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2:12" ht="15" thickBot="1" x14ac:dyDescent="0.35">
      <c r="B25" s="4" t="s">
        <v>52</v>
      </c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2:12" ht="15" thickBot="1" x14ac:dyDescent="0.35">
      <c r="B26" s="116" t="s">
        <v>73</v>
      </c>
      <c r="C26" s="117"/>
      <c r="D26" s="117"/>
      <c r="E26" s="117"/>
      <c r="F26" s="117"/>
      <c r="G26" s="117"/>
      <c r="H26" s="32"/>
      <c r="I26" s="31">
        <f>SUM(I22:I25)</f>
        <v>0</v>
      </c>
      <c r="J26" s="31">
        <f t="shared" ref="J26:L26" si="3">SUM(J22:J25)</f>
        <v>0</v>
      </c>
      <c r="K26" s="31">
        <f>SUM(K22:K25)</f>
        <v>0</v>
      </c>
      <c r="L26" s="33">
        <f t="shared" si="3"/>
        <v>0</v>
      </c>
    </row>
    <row r="27" spans="2:12" ht="15" thickBot="1" x14ac:dyDescent="0.35">
      <c r="B27" s="118" t="s">
        <v>74</v>
      </c>
      <c r="C27" s="119"/>
      <c r="D27" s="119"/>
      <c r="E27" s="119"/>
      <c r="F27" s="119"/>
      <c r="G27" s="120"/>
      <c r="H27" s="32"/>
      <c r="I27" s="32">
        <f>I8+I14+I20+I26</f>
        <v>0</v>
      </c>
      <c r="J27" s="32">
        <f t="shared" ref="J27" si="4">J8+J14+J20+J26</f>
        <v>0</v>
      </c>
      <c r="K27" s="32">
        <f>K8+K14+K20+K26</f>
        <v>0</v>
      </c>
      <c r="L27" s="32">
        <f>L8+L14+L20+L26</f>
        <v>0</v>
      </c>
    </row>
    <row r="28" spans="2:12" x14ac:dyDescent="0.3">
      <c r="B28" s="7"/>
      <c r="C28" s="7"/>
      <c r="D28" s="7"/>
      <c r="E28" s="7"/>
      <c r="F28" s="7"/>
      <c r="G28" s="7"/>
      <c r="H28" s="8"/>
      <c r="I28" s="8"/>
      <c r="J28" s="8"/>
      <c r="K28" s="8"/>
      <c r="L28" s="8"/>
    </row>
  </sheetData>
  <mergeCells count="10">
    <mergeCell ref="B26:G26"/>
    <mergeCell ref="B27:G27"/>
    <mergeCell ref="B1:L1"/>
    <mergeCell ref="B3:L3"/>
    <mergeCell ref="B9:L9"/>
    <mergeCell ref="B15:L15"/>
    <mergeCell ref="B21:L21"/>
    <mergeCell ref="B8:G8"/>
    <mergeCell ref="B14:G14"/>
    <mergeCell ref="B20:G20"/>
  </mergeCells>
  <pageMargins left="0.7" right="0.7" top="0.75" bottom="0.75" header="0.3" footer="0.3"/>
  <pageSetup paperSize="9" scale="75" fitToHeight="0" orientation="landscape" r:id="rId1"/>
  <headerFooter>
    <oddFooter>&amp;CPilotaż Przemysł 4.0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1">
    <pageSetUpPr fitToPage="1"/>
  </sheetPr>
  <dimension ref="B1:E17"/>
  <sheetViews>
    <sheetView tabSelected="1" topLeftCell="A11" zoomScaleNormal="100" workbookViewId="0">
      <selection activeCell="E11" sqref="E11"/>
    </sheetView>
  </sheetViews>
  <sheetFormatPr defaultRowHeight="14.4" x14ac:dyDescent="0.3"/>
  <cols>
    <col min="1" max="1" width="4.44140625" customWidth="1"/>
    <col min="2" max="2" width="25.5546875" customWidth="1"/>
    <col min="3" max="3" width="3.88671875" customWidth="1"/>
    <col min="4" max="4" width="27.88671875" customWidth="1"/>
    <col min="5" max="5" width="23.88671875" customWidth="1"/>
  </cols>
  <sheetData>
    <row r="1" spans="2:5" ht="15" thickBot="1" x14ac:dyDescent="0.35">
      <c r="B1" s="112" t="s">
        <v>104</v>
      </c>
      <c r="C1" s="112"/>
      <c r="D1" s="112"/>
      <c r="E1" s="112"/>
    </row>
    <row r="2" spans="2:5" ht="15" thickBot="1" x14ac:dyDescent="0.35">
      <c r="B2" s="136" t="s">
        <v>75</v>
      </c>
      <c r="C2" s="137"/>
      <c r="D2" s="81" t="s">
        <v>62</v>
      </c>
      <c r="E2" s="14" t="s">
        <v>63</v>
      </c>
    </row>
    <row r="3" spans="2:5" ht="27.75" customHeight="1" thickBot="1" x14ac:dyDescent="0.35">
      <c r="B3" s="138" t="s">
        <v>76</v>
      </c>
      <c r="C3" s="139"/>
      <c r="D3" s="38"/>
      <c r="E3" s="39"/>
    </row>
    <row r="4" spans="2:5" ht="25.5" customHeight="1" thickBot="1" x14ac:dyDescent="0.35">
      <c r="B4" s="138" t="s">
        <v>77</v>
      </c>
      <c r="C4" s="140"/>
      <c r="D4" s="40"/>
      <c r="E4" s="38"/>
    </row>
    <row r="5" spans="2:5" ht="24" customHeight="1" thickBot="1" x14ac:dyDescent="0.35">
      <c r="B5" s="138" t="s">
        <v>78</v>
      </c>
      <c r="C5" s="140"/>
      <c r="D5" s="9">
        <f>D3+D4</f>
        <v>0</v>
      </c>
      <c r="E5" s="9">
        <f>E3+E4</f>
        <v>0</v>
      </c>
    </row>
    <row r="7" spans="2:5" ht="15" thickBot="1" x14ac:dyDescent="0.35">
      <c r="B7" s="3" t="s">
        <v>105</v>
      </c>
    </row>
    <row r="8" spans="2:5" ht="15" thickBot="1" x14ac:dyDescent="0.35">
      <c r="B8" s="134" t="s">
        <v>79</v>
      </c>
      <c r="C8" s="134"/>
      <c r="D8" s="134"/>
      <c r="E8" s="81" t="s">
        <v>63</v>
      </c>
    </row>
    <row r="9" spans="2:5" ht="15.75" customHeight="1" thickBot="1" x14ac:dyDescent="0.35">
      <c r="B9" s="133" t="s">
        <v>91</v>
      </c>
      <c r="C9" s="133"/>
      <c r="D9" s="133"/>
      <c r="E9" s="49"/>
    </row>
    <row r="10" spans="2:5" ht="15" thickBot="1" x14ac:dyDescent="0.35">
      <c r="B10" s="133" t="s">
        <v>80</v>
      </c>
      <c r="C10" s="133"/>
      <c r="D10" s="133"/>
      <c r="E10" s="49"/>
    </row>
    <row r="11" spans="2:5" ht="15" thickBot="1" x14ac:dyDescent="0.35">
      <c r="B11" s="133" t="s">
        <v>81</v>
      </c>
      <c r="C11" s="133"/>
      <c r="D11" s="133"/>
      <c r="E11" s="49"/>
    </row>
    <row r="12" spans="2:5" ht="15.75" customHeight="1" thickBot="1" x14ac:dyDescent="0.35">
      <c r="B12" s="133" t="s">
        <v>82</v>
      </c>
      <c r="C12" s="133"/>
      <c r="D12" s="133"/>
      <c r="E12" s="49">
        <f>E10+E11</f>
        <v>0</v>
      </c>
    </row>
    <row r="13" spans="2:5" ht="15.75" customHeight="1" thickBot="1" x14ac:dyDescent="0.35">
      <c r="B13" s="130" t="s">
        <v>83</v>
      </c>
      <c r="C13" s="131"/>
      <c r="D13" s="132"/>
      <c r="E13" s="49">
        <f>E9-E12</f>
        <v>0</v>
      </c>
    </row>
    <row r="14" spans="2:5" ht="15" thickBot="1" x14ac:dyDescent="0.35">
      <c r="B14" s="130" t="s">
        <v>84</v>
      </c>
      <c r="C14" s="131"/>
      <c r="D14" s="132"/>
      <c r="E14" s="52" t="e">
        <f>E12/E9*100%</f>
        <v>#DIV/0!</v>
      </c>
    </row>
    <row r="15" spans="2:5" ht="15" thickBot="1" x14ac:dyDescent="0.35">
      <c r="B15" s="133" t="s">
        <v>85</v>
      </c>
      <c r="C15" s="133"/>
      <c r="D15" s="133"/>
      <c r="E15" s="48"/>
    </row>
    <row r="16" spans="2:5" ht="30.75" customHeight="1" thickBot="1" x14ac:dyDescent="0.35">
      <c r="B16" s="135" t="s">
        <v>86</v>
      </c>
      <c r="C16" s="133"/>
      <c r="D16" s="133"/>
      <c r="E16" s="48"/>
    </row>
    <row r="17" spans="2:5" ht="16.5" customHeight="1" thickBot="1" x14ac:dyDescent="0.35">
      <c r="B17" s="133" t="s">
        <v>87</v>
      </c>
      <c r="C17" s="133"/>
      <c r="D17" s="133"/>
      <c r="E17" s="48"/>
    </row>
  </sheetData>
  <mergeCells count="15">
    <mergeCell ref="B2:C2"/>
    <mergeCell ref="B3:C3"/>
    <mergeCell ref="B4:C4"/>
    <mergeCell ref="B5:C5"/>
    <mergeCell ref="B1:E1"/>
    <mergeCell ref="B13:D13"/>
    <mergeCell ref="B15:D15"/>
    <mergeCell ref="B17:D17"/>
    <mergeCell ref="B8:D8"/>
    <mergeCell ref="B9:D9"/>
    <mergeCell ref="B10:D10"/>
    <mergeCell ref="B11:D11"/>
    <mergeCell ref="B14:D14"/>
    <mergeCell ref="B16:D16"/>
    <mergeCell ref="B12:D12"/>
  </mergeCells>
  <pageMargins left="0.7" right="0.7" top="0.75" bottom="0.75" header="0.3" footer="0.3"/>
  <pageSetup paperSize="9" orientation="portrait" r:id="rId1"/>
  <headerFooter>
    <oddFooter>&amp;CPilotaż Przemysł 4.0</oddFooter>
  </headerFooter>
  <ignoredErrors>
    <ignoredError sqref="E14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J9"/>
  <sheetViews>
    <sheetView topLeftCell="A10" zoomScaleNormal="100" workbookViewId="0">
      <selection activeCell="C15" sqref="C15"/>
    </sheetView>
  </sheetViews>
  <sheetFormatPr defaultRowHeight="14.4" x14ac:dyDescent="0.3"/>
  <cols>
    <col min="1" max="1" width="3.5546875" customWidth="1"/>
    <col min="2" max="2" width="4.6640625" customWidth="1"/>
    <col min="3" max="3" width="60.109375" customWidth="1"/>
    <col min="4" max="4" width="17.33203125" customWidth="1"/>
    <col min="5" max="7" width="18.33203125" customWidth="1"/>
    <col min="8" max="8" width="17.44140625" customWidth="1"/>
    <col min="9" max="9" width="16.33203125" customWidth="1"/>
    <col min="11" max="11" width="3.33203125" customWidth="1"/>
  </cols>
  <sheetData>
    <row r="1" spans="2:10" ht="15" thickBot="1" x14ac:dyDescent="0.35">
      <c r="B1" s="141" t="s">
        <v>106</v>
      </c>
      <c r="C1" s="141"/>
      <c r="D1" s="83"/>
      <c r="E1" s="83"/>
      <c r="F1" s="84"/>
      <c r="G1" s="84"/>
      <c r="H1" s="2"/>
      <c r="I1" s="2"/>
      <c r="J1" s="2"/>
    </row>
    <row r="2" spans="2:10" ht="55.8" thickBot="1" x14ac:dyDescent="0.35">
      <c r="B2" s="82" t="s">
        <v>47</v>
      </c>
      <c r="C2" s="12" t="s">
        <v>95</v>
      </c>
      <c r="D2" s="12" t="s">
        <v>88</v>
      </c>
      <c r="E2" s="12" t="s">
        <v>89</v>
      </c>
      <c r="F2" s="12" t="s">
        <v>96</v>
      </c>
      <c r="G2" s="12" t="s">
        <v>94</v>
      </c>
      <c r="H2" s="26" t="s">
        <v>93</v>
      </c>
      <c r="I2" s="26" t="s">
        <v>97</v>
      </c>
      <c r="J2" s="37" t="s">
        <v>98</v>
      </c>
    </row>
    <row r="3" spans="2:10" ht="11.25" customHeight="1" thickBot="1" x14ac:dyDescent="0.35">
      <c r="B3" s="41">
        <v>1</v>
      </c>
      <c r="C3" s="42">
        <v>2</v>
      </c>
      <c r="D3" s="42">
        <v>3</v>
      </c>
      <c r="E3" s="42">
        <v>4</v>
      </c>
      <c r="F3" s="65">
        <v>5</v>
      </c>
      <c r="G3" s="65">
        <v>6</v>
      </c>
      <c r="H3" s="43">
        <v>7</v>
      </c>
      <c r="I3" s="42">
        <v>8</v>
      </c>
      <c r="J3" s="43">
        <v>9</v>
      </c>
    </row>
    <row r="4" spans="2:10" ht="15" thickBot="1" x14ac:dyDescent="0.35">
      <c r="B4" s="44">
        <v>1</v>
      </c>
      <c r="C4" s="45"/>
      <c r="D4" s="45"/>
      <c r="E4" s="45"/>
      <c r="F4" s="45"/>
      <c r="G4" s="45"/>
      <c r="H4" s="46"/>
      <c r="I4" s="46"/>
      <c r="J4" s="47" t="e">
        <f>H4/E4</f>
        <v>#DIV/0!</v>
      </c>
    </row>
    <row r="5" spans="2:10" ht="15" thickBot="1" x14ac:dyDescent="0.35">
      <c r="B5" s="24">
        <v>2</v>
      </c>
      <c r="C5" s="10"/>
      <c r="D5" s="10"/>
      <c r="E5" s="10"/>
      <c r="F5" s="10"/>
      <c r="G5" s="10"/>
      <c r="H5" s="11"/>
      <c r="I5" s="11"/>
      <c r="J5" s="47" t="e">
        <f t="shared" ref="J5:J8" si="0">H5/E5</f>
        <v>#DIV/0!</v>
      </c>
    </row>
    <row r="6" spans="2:10" ht="15" thickBot="1" x14ac:dyDescent="0.35">
      <c r="B6" s="53">
        <v>3</v>
      </c>
      <c r="C6" s="10"/>
      <c r="D6" s="10"/>
      <c r="E6" s="10"/>
      <c r="F6" s="10"/>
      <c r="G6" s="10"/>
      <c r="H6" s="11"/>
      <c r="I6" s="11"/>
      <c r="J6" s="47" t="e">
        <f t="shared" si="0"/>
        <v>#DIV/0!</v>
      </c>
    </row>
    <row r="7" spans="2:10" ht="15" thickBot="1" x14ac:dyDescent="0.35">
      <c r="B7" s="24">
        <v>4</v>
      </c>
      <c r="C7" s="10"/>
      <c r="D7" s="10"/>
      <c r="E7" s="10"/>
      <c r="F7" s="10"/>
      <c r="G7" s="10"/>
      <c r="H7" s="11"/>
      <c r="I7" s="11"/>
      <c r="J7" s="47" t="e">
        <f t="shared" si="0"/>
        <v>#DIV/0!</v>
      </c>
    </row>
    <row r="8" spans="2:10" ht="15" thickBot="1" x14ac:dyDescent="0.35">
      <c r="B8" s="55">
        <v>5</v>
      </c>
      <c r="C8" s="25"/>
      <c r="D8" s="25"/>
      <c r="E8" s="25"/>
      <c r="F8" s="25"/>
      <c r="G8" s="25"/>
      <c r="H8" s="27"/>
      <c r="I8" s="27"/>
      <c r="J8" s="47" t="e">
        <f t="shared" si="0"/>
        <v>#DIV/0!</v>
      </c>
    </row>
    <row r="9" spans="2:10" ht="15" thickBot="1" x14ac:dyDescent="0.35">
      <c r="C9" s="2"/>
      <c r="D9" s="54">
        <f>SUM(D4:D8)</f>
        <v>0</v>
      </c>
      <c r="E9" s="54">
        <f>SUM(E4:E8)</f>
        <v>0</v>
      </c>
      <c r="F9" s="54"/>
      <c r="G9" s="54">
        <f>SUM(G4:G8)</f>
        <v>0</v>
      </c>
      <c r="H9" s="54">
        <f t="shared" ref="H9:I9" si="1">SUM(H4:H8)</f>
        <v>0</v>
      </c>
      <c r="I9" s="54">
        <f t="shared" si="1"/>
        <v>0</v>
      </c>
      <c r="J9" s="2"/>
    </row>
  </sheetData>
  <mergeCells count="1">
    <mergeCell ref="B1:C1"/>
  </mergeCells>
  <pageMargins left="0.25" right="0.25" top="0.75" bottom="0.75" header="0.3" footer="0.3"/>
  <pageSetup paperSize="9" scale="77" orientation="landscape" r:id="rId1"/>
  <headerFooter>
    <oddFooter>&amp;CPilotaż Przemysł 4.0</oddFooter>
  </headerFooter>
  <ignoredErrors>
    <ignoredError sqref="J4:J8" evalError="1"/>
    <ignoredError sqref="G9:I9 D9:E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7</vt:i4>
      </vt:variant>
    </vt:vector>
  </HeadingPairs>
  <TitlesOfParts>
    <vt:vector size="15" baseType="lpstr">
      <vt:lpstr>Wniosek</vt:lpstr>
      <vt:lpstr>Postęp</vt:lpstr>
      <vt:lpstr>Wskaźniki</vt:lpstr>
      <vt:lpstr>Problemy</vt:lpstr>
      <vt:lpstr>Zestawienie dokumentów</vt:lpstr>
      <vt:lpstr>Źródła finansowania wydatków</vt:lpstr>
      <vt:lpstr>Arkusz1</vt:lpstr>
      <vt:lpstr>Postęp finansowy</vt:lpstr>
      <vt:lpstr>Postęp!Obszar_wydruku</vt:lpstr>
      <vt:lpstr>'Postęp finansowy'!Obszar_wydruku</vt:lpstr>
      <vt:lpstr>Problemy!Obszar_wydruku</vt:lpstr>
      <vt:lpstr>Wniosek!Obszar_wydruku</vt:lpstr>
      <vt:lpstr>Wskaźniki!Obszar_wydruku</vt:lpstr>
      <vt:lpstr>'Zestawienie dokumentów'!Obszar_wydruku</vt:lpstr>
      <vt:lpstr>'Źródła finansowania wydatków'!Obszar_wydruku</vt:lpstr>
    </vt:vector>
  </TitlesOfParts>
  <Manager/>
  <Company>Polska Agencja Rozwoju Przedsiębiorczości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 o płatność rozliczający zaliczkę, poddziałanie 2.4.1 Centrum analiz i pilotaży nowych instrumentów inno_LAB</dc:title>
  <dc:subject>Wniosek o płatność rozliczający zaliczkę, poddziałanie 2.4.1 Centrum analiz i pilotaży nowych instrumentów inno_LAB, Nabór Nr 1/2020</dc:subject>
  <dc:creator>Kubacz Marcin</dc:creator>
  <cp:keywords>PARP, PL</cp:keywords>
  <dc:description/>
  <cp:lastModifiedBy>Mazek-Knapik Magdalena</cp:lastModifiedBy>
  <cp:revision/>
  <dcterms:created xsi:type="dcterms:W3CDTF">2016-11-09T08:00:42Z</dcterms:created>
  <dcterms:modified xsi:type="dcterms:W3CDTF">2022-05-17T11:17:53Z</dcterms:modified>
  <cp:category/>
  <cp:contentStatus/>
</cp:coreProperties>
</file>